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34" i="1" s="1"/>
  <c r="H34" i="1"/>
  <c r="G34" i="1"/>
  <c r="E31" i="1"/>
  <c r="G31" i="1"/>
  <c r="H31" i="1"/>
  <c r="I31" i="1"/>
  <c r="J31" i="1"/>
  <c r="E24" i="1"/>
  <c r="G24" i="1"/>
  <c r="H24" i="1"/>
  <c r="I24" i="1"/>
  <c r="J24" i="1"/>
  <c r="E14" i="1"/>
  <c r="G14" i="1"/>
  <c r="G9" i="1"/>
  <c r="E9" i="1"/>
  <c r="F20" i="1" l="1"/>
  <c r="G20" i="1"/>
  <c r="F9" i="1" l="1"/>
  <c r="J20" i="1" l="1"/>
  <c r="I20" i="1"/>
  <c r="H20" i="1"/>
  <c r="J14" i="1"/>
  <c r="J9" i="1"/>
  <c r="J34" i="1" s="1"/>
  <c r="I9" i="1" l="1"/>
  <c r="I34" i="1" s="1"/>
  <c r="H9" i="1"/>
  <c r="I14" i="1"/>
  <c r="H14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<sst xmlns="http://schemas.openxmlformats.org/spreadsheetml/2006/main" count="65" uniqueCount="53">
  <si>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</si>
  <si>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</si>
  <si>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</si>
  <si>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</si>
  <si>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</si>
  <si>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</si>
  <si>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</si>
  <si>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</si>
  <si>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</si>
  <si>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</si>
  <si>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</si>
  <si>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</si>
  <si>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</si>
  <si>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</si>
  <si>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</si>
  <si>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</si>
  <si>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</si>
  <si>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</si>
  <si>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</si>
  <si>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</si>
  <si>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</si>
  <si>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</si>
  <si>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</si>
  <si>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</si>
  <si>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</si>
  <si>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</si>
  <si>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</si>
  <si>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</si>
  <si>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</si>
  <si>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</si>
  <si>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</si>
  <si>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</si>
  <si>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</si>
  <si>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</si>
  <si>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кисломол.</t>
  </si>
  <si>
    <t>Сок фруктовый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</si>
  <si>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</si>
  <si>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</si>
  <si>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</si>
  <si>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</si>
  <si>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</si>
  <si>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</si>
  <si>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</si>
  <si>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Пудинг из творога с соусом молочным</t>
  </si>
  <si>
    <t>Печенье</t>
  </si>
  <si>
    <t>Каша пшеничная молочная</t>
  </si>
  <si>
    <t>Апельсин</t>
  </si>
  <si>
    <t>Плов из курицы</t>
  </si>
  <si>
    <t>Зеленый горошек консервированный</t>
  </si>
  <si>
    <t>Кисель</t>
  </si>
  <si>
    <t>Батон обогащенный мин. Веществами</t>
  </si>
  <si>
    <t>МАСЛО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</si>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</sst>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3" fillId="2" borderId="26" xfId="0" applyNumberFormat="1" applyFont="1" applyFill="1" applyBorder="1" applyProtection="1">
      <protection locked="0"/>
    </xf>
    <xf numFmtId="2" fontId="3" fillId="2" borderId="26" xfId="0" applyNumberFormat="1" applyFont="1" applyFill="1" applyBorder="1" applyProtection="1">
      <protection locked="0"/>
    </xf>
    <xf numFmtId="1" fontId="3" fillId="2" borderId="27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/>
    <xf numFmtId="0" fontId="3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 t="s">
        <v>17</v>
      </c>
      <c r="C1" s="77"/>
      <c r="D1" s="78"/>
      <c r="E1" t="s">
        <v>14</v>
      </c>
      <c r="F1" s="18"/>
      <c r="I1" t="s">
        <v>1</v>
      </c>
      <c r="J1" s="17">
        <v>45652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29</v>
      </c>
      <c r="B4" s="52" t="s">
        <v>51</v>
      </c>
      <c r="C4" s="1">
        <v>13</v>
      </c>
      <c r="D4" s="27" t="s">
        <v>25</v>
      </c>
      <c r="E4" s="13">
        <v>10</v>
      </c>
      <c r="F4" s="20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5" t="s">
        <v>26</v>
      </c>
      <c r="C5" s="1">
        <v>189</v>
      </c>
      <c r="D5" s="27" t="s">
        <v>45</v>
      </c>
      <c r="E5" s="13">
        <v>200</v>
      </c>
      <c r="F5" s="20">
        <v>33.950000000000003</v>
      </c>
      <c r="G5" s="13">
        <v>181</v>
      </c>
      <c r="H5" s="13">
        <v>5</v>
      </c>
      <c r="I5" s="13">
        <v>3.5</v>
      </c>
      <c r="J5" s="14">
        <v>8</v>
      </c>
    </row>
    <row r="6" spans="1:11" x14ac:dyDescent="0.25">
      <c r="A6" s="5"/>
      <c r="B6" s="1" t="s">
        <v>19</v>
      </c>
      <c r="C6" s="1">
        <v>411</v>
      </c>
      <c r="D6" s="27" t="s">
        <v>49</v>
      </c>
      <c r="E6" s="13">
        <v>200</v>
      </c>
      <c r="F6" s="20">
        <v>17.96</v>
      </c>
      <c r="G6" s="13">
        <v>183</v>
      </c>
      <c r="H6" s="13">
        <v>5.6</v>
      </c>
      <c r="I6" s="13">
        <v>5</v>
      </c>
      <c r="J6" s="14">
        <v>15</v>
      </c>
      <c r="K6" s="34"/>
    </row>
    <row r="7" spans="1:11" x14ac:dyDescent="0.25">
      <c r="A7" s="5"/>
      <c r="B7" s="57" t="s">
        <v>36</v>
      </c>
      <c r="C7" s="57"/>
      <c r="D7" s="58" t="s">
        <v>42</v>
      </c>
      <c r="E7" s="59">
        <v>150</v>
      </c>
      <c r="F7" s="60"/>
      <c r="G7" s="59">
        <v>71</v>
      </c>
      <c r="H7" s="59">
        <v>0.6</v>
      </c>
      <c r="I7" s="59">
        <v>1</v>
      </c>
      <c r="J7" s="61">
        <v>15</v>
      </c>
      <c r="K7" s="56"/>
    </row>
    <row r="8" spans="1:11" ht="15.75" thickBot="1" x14ac:dyDescent="0.3">
      <c r="A8" s="5"/>
      <c r="B8" s="7" t="s">
        <v>32</v>
      </c>
      <c r="C8" s="7"/>
      <c r="D8" s="27" t="s">
        <v>50</v>
      </c>
      <c r="E8" s="13">
        <v>100</v>
      </c>
      <c r="F8" s="20">
        <v>21.74</v>
      </c>
      <c r="G8" s="13">
        <v>253</v>
      </c>
      <c r="H8" s="13">
        <v>7.2</v>
      </c>
      <c r="I8" s="13">
        <v>2.5</v>
      </c>
      <c r="J8" s="13">
        <v>49.5</v>
      </c>
    </row>
    <row r="9" spans="1:11" ht="15.75" thickBot="1" x14ac:dyDescent="0.3">
      <c r="A9" s="37"/>
      <c r="B9" s="32"/>
      <c r="C9" s="32"/>
      <c r="D9" s="29"/>
      <c r="E9" s="59">
        <f t="shared" ref="E9:J9" si="0">SUM(E4:E8)</f>
        <v>660</v>
      </c>
      <c r="F9" s="60">
        <f t="shared" si="0"/>
        <v>88.97</v>
      </c>
      <c r="G9" s="59">
        <f t="shared" si="0"/>
        <v>763</v>
      </c>
      <c r="H9" s="59">
        <f t="shared" si="0"/>
        <v>18.5</v>
      </c>
      <c r="I9" s="59">
        <f t="shared" si="0"/>
        <v>20.3</v>
      </c>
      <c r="J9" s="61">
        <f t="shared" si="0"/>
        <v>87.6</v>
      </c>
    </row>
    <row r="10" spans="1:11" x14ac:dyDescent="0.25">
      <c r="A10" s="3" t="s">
        <v>10</v>
      </c>
      <c r="B10" s="52" t="s">
        <v>36</v>
      </c>
      <c r="C10" s="4"/>
      <c r="D10" s="26" t="s">
        <v>46</v>
      </c>
      <c r="E10" s="36">
        <v>140</v>
      </c>
      <c r="F10" s="19"/>
      <c r="G10" s="11">
        <v>122</v>
      </c>
      <c r="H10" s="11">
        <v>1</v>
      </c>
      <c r="I10" s="11">
        <v>3</v>
      </c>
      <c r="J10" s="12">
        <v>11</v>
      </c>
    </row>
    <row r="11" spans="1:11" x14ac:dyDescent="0.25">
      <c r="A11" s="5"/>
      <c r="B11" s="1" t="s">
        <v>33</v>
      </c>
      <c r="C11" s="1">
        <v>373</v>
      </c>
      <c r="D11" s="35" t="s">
        <v>43</v>
      </c>
      <c r="E11" s="50">
        <v>180</v>
      </c>
      <c r="F11" s="35"/>
      <c r="G11" s="13">
        <v>270</v>
      </c>
      <c r="H11" s="13">
        <v>15.6</v>
      </c>
      <c r="I11" s="13">
        <v>11.8</v>
      </c>
      <c r="J11" s="14">
        <v>25.3</v>
      </c>
    </row>
    <row r="12" spans="1:11" x14ac:dyDescent="0.25">
      <c r="A12" s="5"/>
      <c r="B12" s="1" t="s">
        <v>19</v>
      </c>
      <c r="C12" s="1">
        <v>442</v>
      </c>
      <c r="D12" s="35" t="s">
        <v>35</v>
      </c>
      <c r="E12" s="23">
        <v>200</v>
      </c>
      <c r="F12" s="24"/>
      <c r="G12" s="23">
        <v>86</v>
      </c>
      <c r="H12" s="23">
        <v>1</v>
      </c>
      <c r="I12" s="23">
        <v>0.2</v>
      </c>
      <c r="J12" s="25">
        <v>19.8</v>
      </c>
    </row>
    <row r="13" spans="1:11" ht="30.75" thickBot="1" x14ac:dyDescent="0.3">
      <c r="A13" s="38"/>
      <c r="B13" s="22" t="s">
        <v>32</v>
      </c>
      <c r="C13" s="22"/>
      <c r="D13" s="30" t="s">
        <v>21</v>
      </c>
      <c r="E13" s="62">
        <v>50</v>
      </c>
      <c r="F13" s="63"/>
      <c r="G13" s="62">
        <v>131</v>
      </c>
      <c r="H13" s="62">
        <v>3.8</v>
      </c>
      <c r="I13" s="62">
        <v>1.5</v>
      </c>
      <c r="J13" s="64">
        <v>25.7</v>
      </c>
    </row>
    <row r="14" spans="1:11" ht="15.75" thickBot="1" x14ac:dyDescent="0.3">
      <c r="A14" s="39"/>
      <c r="B14" s="40"/>
      <c r="C14" s="41"/>
      <c r="D14" s="42"/>
      <c r="E14" s="65">
        <f>SUM(E10:E13)</f>
        <v>570</v>
      </c>
      <c r="F14" s="66"/>
      <c r="G14" s="65">
        <f>SUM(G10:G13)</f>
        <v>609</v>
      </c>
      <c r="H14" s="65">
        <f>SUM(H10:H13)</f>
        <v>21.400000000000002</v>
      </c>
      <c r="I14" s="65">
        <f>SUM(I10:I13)</f>
        <v>16.5</v>
      </c>
      <c r="J14" s="67">
        <f>SUM(J10:J13)</f>
        <v>81.8</v>
      </c>
    </row>
    <row r="15" spans="1:11" x14ac:dyDescent="0.25">
      <c r="A15" s="5" t="s">
        <v>11</v>
      </c>
      <c r="B15" s="53"/>
      <c r="C15" s="2"/>
      <c r="D15" s="51" t="s">
        <v>48</v>
      </c>
      <c r="E15" s="15">
        <v>100</v>
      </c>
      <c r="F15" s="21">
        <v>21.35</v>
      </c>
      <c r="G15" s="15">
        <v>28</v>
      </c>
      <c r="H15" s="15">
        <v>2.4</v>
      </c>
      <c r="I15" s="15">
        <v>4.2</v>
      </c>
      <c r="J15" s="16">
        <v>5</v>
      </c>
    </row>
    <row r="16" spans="1:11" x14ac:dyDescent="0.25">
      <c r="A16" s="5"/>
      <c r="B16" s="35" t="s">
        <v>12</v>
      </c>
      <c r="C16" s="1">
        <v>99</v>
      </c>
      <c r="D16" s="27" t="s">
        <v>39</v>
      </c>
      <c r="E16" s="33">
        <v>250</v>
      </c>
      <c r="F16" s="20">
        <v>48.56</v>
      </c>
      <c r="G16" s="13">
        <v>141</v>
      </c>
      <c r="H16" s="13">
        <v>6</v>
      </c>
      <c r="I16" s="13">
        <v>4.5</v>
      </c>
      <c r="J16" s="14">
        <v>18.600000000000001</v>
      </c>
    </row>
    <row r="17" spans="1:10" x14ac:dyDescent="0.25">
      <c r="A17" s="5"/>
      <c r="B17" s="35" t="s">
        <v>13</v>
      </c>
      <c r="C17" s="1">
        <v>311</v>
      </c>
      <c r="D17" s="27" t="s">
        <v>47</v>
      </c>
      <c r="E17" s="13">
        <v>150</v>
      </c>
      <c r="F17" s="20">
        <v>58.91</v>
      </c>
      <c r="G17" s="13">
        <v>306</v>
      </c>
      <c r="H17" s="13">
        <v>17.899999999999999</v>
      </c>
      <c r="I17" s="13">
        <v>13.7</v>
      </c>
      <c r="J17" s="14">
        <v>27.7</v>
      </c>
    </row>
    <row r="18" spans="1:10" x14ac:dyDescent="0.25">
      <c r="A18" s="5"/>
      <c r="B18" s="35" t="s">
        <v>40</v>
      </c>
      <c r="C18" s="1"/>
      <c r="D18" s="30" t="s">
        <v>41</v>
      </c>
      <c r="E18" s="13">
        <v>100</v>
      </c>
      <c r="F18" s="20">
        <v>11.14</v>
      </c>
      <c r="G18" s="13">
        <v>259</v>
      </c>
      <c r="H18" s="13">
        <v>8.5</v>
      </c>
      <c r="I18" s="13">
        <v>3.3</v>
      </c>
      <c r="J18" s="14">
        <v>42.5</v>
      </c>
    </row>
    <row r="19" spans="1:10" ht="15.75" thickBot="1" x14ac:dyDescent="0.3">
      <c r="A19" s="5"/>
      <c r="B19" s="22" t="s">
        <v>19</v>
      </c>
      <c r="C19" s="22">
        <v>436</v>
      </c>
      <c r="D19" s="30" t="s">
        <v>23</v>
      </c>
      <c r="E19" s="23">
        <v>200</v>
      </c>
      <c r="F19" s="24">
        <v>15.28</v>
      </c>
      <c r="G19" s="23">
        <v>105</v>
      </c>
      <c r="H19" s="23">
        <v>0</v>
      </c>
      <c r="I19" s="23">
        <v>0</v>
      </c>
      <c r="J19" s="25">
        <v>25.7</v>
      </c>
    </row>
    <row r="20" spans="1:10" ht="15.75" thickBot="1" x14ac:dyDescent="0.3">
      <c r="A20" s="5"/>
      <c r="B20" s="40"/>
      <c r="C20" s="41"/>
      <c r="D20" s="42"/>
      <c r="E20" s="43">
        <f t="shared" ref="E20:J20" si="1">SUM(E15:E19)</f>
        <v>800</v>
      </c>
      <c r="F20" s="44">
        <f t="shared" si="1"/>
        <v>155.23999999999998</v>
      </c>
      <c r="G20" s="43">
        <f t="shared" si="1"/>
        <v>839</v>
      </c>
      <c r="H20" s="43">
        <f t="shared" si="1"/>
        <v>34.799999999999997</v>
      </c>
      <c r="I20" s="43">
        <f t="shared" si="1"/>
        <v>25.7</v>
      </c>
      <c r="J20" s="45">
        <f t="shared" si="1"/>
        <v>119.5</v>
      </c>
    </row>
    <row r="21" spans="1:10" ht="15.75" thickBot="1" x14ac:dyDescent="0.3">
      <c r="A21" s="3" t="s">
        <v>30</v>
      </c>
      <c r="B21" s="54"/>
      <c r="C21" s="32"/>
      <c r="D21" s="46"/>
      <c r="E21" s="47"/>
      <c r="F21" s="48"/>
      <c r="G21" s="47"/>
      <c r="H21" s="47"/>
      <c r="I21" s="47"/>
      <c r="J21" s="49"/>
    </row>
    <row r="22" spans="1:10" x14ac:dyDescent="0.25">
      <c r="A22" s="5"/>
      <c r="B22" s="55" t="s">
        <v>33</v>
      </c>
      <c r="C22" s="4"/>
      <c r="D22" s="26" t="s">
        <v>44</v>
      </c>
      <c r="E22" s="11">
        <v>65</v>
      </c>
      <c r="F22" s="19"/>
      <c r="G22" s="11">
        <v>292.5</v>
      </c>
      <c r="H22" s="11">
        <v>6.17</v>
      </c>
      <c r="I22" s="11">
        <v>6</v>
      </c>
      <c r="J22" s="12">
        <v>47</v>
      </c>
    </row>
    <row r="23" spans="1:10" x14ac:dyDescent="0.25">
      <c r="A23" s="5"/>
      <c r="B23" s="22" t="s">
        <v>31</v>
      </c>
      <c r="C23" s="22">
        <v>434</v>
      </c>
      <c r="D23" s="30" t="s">
        <v>37</v>
      </c>
      <c r="E23" s="23">
        <v>200</v>
      </c>
      <c r="F23" s="24"/>
      <c r="G23" s="23">
        <v>113</v>
      </c>
      <c r="H23" s="23">
        <v>6</v>
      </c>
      <c r="I23" s="23">
        <v>5.3</v>
      </c>
      <c r="J23" s="25">
        <v>10.1</v>
      </c>
    </row>
    <row r="24" spans="1:10" ht="15.75" thickBot="1" x14ac:dyDescent="0.3">
      <c r="A24" s="6"/>
      <c r="B24" s="7"/>
      <c r="C24" s="7"/>
      <c r="D24" s="28"/>
      <c r="E24" s="71">
        <f>SUM(E22:E23)</f>
        <v>265</v>
      </c>
      <c r="F24" s="72"/>
      <c r="G24" s="71">
        <f>SUM(G22:G23)</f>
        <v>405.5</v>
      </c>
      <c r="H24" s="71">
        <f>SUM(H22:H23)</f>
        <v>12.17</v>
      </c>
      <c r="I24" s="71">
        <f>SUM(I22:I23)</f>
        <v>11.3</v>
      </c>
      <c r="J24" s="73">
        <f>SUM(J22:J23)</f>
        <v>57.1</v>
      </c>
    </row>
    <row r="25" spans="1:10" x14ac:dyDescent="0.25">
      <c r="A25" s="5"/>
      <c r="B25" s="1" t="s">
        <v>36</v>
      </c>
      <c r="C25" s="22"/>
      <c r="D25" s="30" t="s">
        <v>42</v>
      </c>
      <c r="E25" s="23">
        <v>150</v>
      </c>
      <c r="F25" s="24"/>
      <c r="G25" s="23">
        <v>71</v>
      </c>
      <c r="H25" s="23">
        <v>1</v>
      </c>
      <c r="I25" s="23">
        <v>1</v>
      </c>
      <c r="J25" s="25">
        <v>15</v>
      </c>
    </row>
    <row r="26" spans="1:10" x14ac:dyDescent="0.25">
      <c r="A26" s="5"/>
      <c r="B26" s="53" t="s">
        <v>51</v>
      </c>
      <c r="C26" s="1">
        <v>13</v>
      </c>
      <c r="D26" s="27" t="s">
        <v>20</v>
      </c>
      <c r="E26" s="13">
        <v>10</v>
      </c>
      <c r="F26" s="20"/>
      <c r="G26" s="13">
        <v>75</v>
      </c>
      <c r="H26" s="13">
        <v>0.1</v>
      </c>
      <c r="I26" s="13">
        <v>8.3000000000000007</v>
      </c>
      <c r="J26" s="14">
        <v>0.1</v>
      </c>
    </row>
    <row r="27" spans="1:10" x14ac:dyDescent="0.25">
      <c r="A27" s="5"/>
      <c r="B27" s="35" t="s">
        <v>13</v>
      </c>
      <c r="C27" s="1">
        <v>259</v>
      </c>
      <c r="D27" s="27" t="s">
        <v>24</v>
      </c>
      <c r="E27" s="33">
        <v>100</v>
      </c>
      <c r="F27" s="20"/>
      <c r="G27" s="13">
        <v>87.5</v>
      </c>
      <c r="H27" s="13">
        <v>6.4</v>
      </c>
      <c r="I27" s="13">
        <v>6.4</v>
      </c>
      <c r="J27" s="14">
        <v>1.24</v>
      </c>
    </row>
    <row r="28" spans="1:10" x14ac:dyDescent="0.25">
      <c r="A28" s="5"/>
      <c r="B28" s="35" t="s">
        <v>26</v>
      </c>
      <c r="C28" s="1">
        <v>123</v>
      </c>
      <c r="D28" s="27" t="s">
        <v>22</v>
      </c>
      <c r="E28" s="13">
        <v>180</v>
      </c>
      <c r="F28" s="20"/>
      <c r="G28" s="13">
        <v>182</v>
      </c>
      <c r="H28" s="13">
        <v>3.8</v>
      </c>
      <c r="I28" s="13">
        <v>6.36</v>
      </c>
      <c r="J28" s="14">
        <v>27.4</v>
      </c>
    </row>
    <row r="29" spans="1:10" x14ac:dyDescent="0.25">
      <c r="A29" s="5"/>
      <c r="B29" s="35" t="s">
        <v>19</v>
      </c>
      <c r="C29" s="1">
        <v>441</v>
      </c>
      <c r="D29" s="27" t="s">
        <v>27</v>
      </c>
      <c r="E29" s="13">
        <v>200</v>
      </c>
      <c r="F29" s="20"/>
      <c r="G29" s="13">
        <v>103</v>
      </c>
      <c r="H29" s="13">
        <v>0.7</v>
      </c>
      <c r="I29" s="13">
        <v>0</v>
      </c>
      <c r="J29" s="14">
        <v>24.4</v>
      </c>
    </row>
    <row r="30" spans="1:10" x14ac:dyDescent="0.25">
      <c r="A30" s="31"/>
      <c r="B30" s="35" t="s">
        <v>32</v>
      </c>
      <c r="C30" s="35"/>
      <c r="D30" s="35" t="s">
        <v>38</v>
      </c>
      <c r="E30" s="35">
        <v>50</v>
      </c>
      <c r="F30" s="35"/>
      <c r="G30" s="13">
        <v>131</v>
      </c>
      <c r="H30" s="13">
        <v>4</v>
      </c>
      <c r="I30" s="13">
        <v>1.5</v>
      </c>
      <c r="J30" s="14">
        <v>26</v>
      </c>
    </row>
    <row r="31" spans="1:10" ht="15.75" thickBot="1" x14ac:dyDescent="0.3">
      <c r="A31" s="31"/>
      <c r="B31" s="53"/>
      <c r="C31" s="53"/>
      <c r="D31" s="53"/>
      <c r="E31" s="74">
        <f>SUM(E25:E30)</f>
        <v>690</v>
      </c>
      <c r="F31" s="75"/>
      <c r="G31" s="59">
        <f>SUM(G25:G30)</f>
        <v>649.5</v>
      </c>
      <c r="H31" s="59">
        <f>SUM(H25:H30)</f>
        <v>16</v>
      </c>
      <c r="I31" s="59">
        <f>SUM(I25:I30)</f>
        <v>23.560000000000002</v>
      </c>
      <c r="J31" s="61">
        <f>SUM(J25:J30)</f>
        <v>94.139999999999986</v>
      </c>
    </row>
    <row r="32" spans="1:10" ht="15.75" thickBot="1" x14ac:dyDescent="0.3">
      <c r="A32" s="3" t="s">
        <v>18</v>
      </c>
      <c r="B32" s="52" t="s">
        <v>34</v>
      </c>
      <c r="C32" s="4">
        <v>435</v>
      </c>
      <c r="D32" s="26" t="s">
        <v>28</v>
      </c>
      <c r="E32" s="11">
        <v>200</v>
      </c>
      <c r="F32" s="19"/>
      <c r="G32" s="11">
        <v>80</v>
      </c>
      <c r="H32" s="11">
        <v>6</v>
      </c>
      <c r="I32" s="11">
        <v>2</v>
      </c>
      <c r="J32" s="12">
        <v>8</v>
      </c>
    </row>
    <row r="33" spans="1:10" x14ac:dyDescent="0.25">
      <c r="A33" s="5"/>
      <c r="B33" s="1"/>
      <c r="C33" s="1"/>
      <c r="D33" s="27"/>
      <c r="E33" s="68">
        <v>200</v>
      </c>
      <c r="F33" s="69"/>
      <c r="G33" s="68">
        <v>80</v>
      </c>
      <c r="H33" s="68">
        <v>6</v>
      </c>
      <c r="I33" s="68">
        <v>2</v>
      </c>
      <c r="J33" s="70">
        <v>8</v>
      </c>
    </row>
    <row r="34" spans="1:10" ht="15.75" thickBot="1" x14ac:dyDescent="0.3">
      <c r="A34" s="6"/>
      <c r="B34" s="7"/>
      <c r="C34" s="7"/>
      <c r="D34" s="28" t="s">
        <v>52</v>
      </c>
      <c r="E34" s="71">
        <f>E33+E31+E24+E14+E9+E20</f>
        <v>3185</v>
      </c>
      <c r="F34" s="72"/>
      <c r="G34" s="71">
        <f t="shared" ref="G34:J34" si="2">G33+G31+G24+G14+G9+G20</f>
        <v>3346</v>
      </c>
      <c r="H34" s="71">
        <f t="shared" si="2"/>
        <v>108.87</v>
      </c>
      <c r="I34" s="71">
        <f t="shared" si="2"/>
        <v>99.36</v>
      </c>
      <c r="J34" s="71">
        <f t="shared" si="2"/>
        <v>448.14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2024-12-23T07:25:02Z</dcterms:modified>
</cp:coreProperties>
</file>