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G35" i="1"/>
  <c r="H35" i="1"/>
  <c r="I35" i="1"/>
  <c r="J35" i="1"/>
  <c r="E26" i="1"/>
  <c r="G26" i="1"/>
  <c r="H26" i="1"/>
  <c r="I26" i="1"/>
  <c r="J26" i="1"/>
  <c r="G22" i="1"/>
  <c r="E22" i="1"/>
  <c r="G15" i="1"/>
  <c r="H15" i="1"/>
  <c r="I15" i="1"/>
  <c r="J15" i="1"/>
  <c r="E15" i="1"/>
  <c r="G8" i="1"/>
  <c r="H8" i="1"/>
  <c r="I8" i="1"/>
  <c r="J8" i="1"/>
  <c r="J38" i="1" s="1"/>
  <c r="E8" i="1"/>
  <c r="G38" i="1" l="1"/>
  <c r="E38" i="1"/>
  <c r="I38" i="1"/>
  <c r="J22" i="1" l="1"/>
  <c r="I22" i="1"/>
  <c r="H22" i="1"/>
  <c r="H38" i="1" s="1"/>
</calcChain>
</file>

<file path=xl/sharedStrings.xml><?xml version="1.0" encoding="utf-8"?>
<sst xmlns="http://schemas.openxmlformats.org/spreadsheetml/2006/main" count="68" uniqueCount="56">
  <si>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</si>
  <si>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</si>
  <si>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</si>
  <si>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</si>
  <si>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</si>
  <si>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</si>
  <si>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</si>
  <si>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</si>
  <si>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</si>
  <si>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</si>
  <si>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</si>
  <si>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</si>
  <si>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</si>
  <si>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</si>
  <si>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</si>
  <si>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</si>
  <si>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</si>
  <si>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</si>
  <si>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</si>
  <si>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</si>
  <si>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</si>
  <si>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</si>
  <si>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</si>
  <si>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</si>
  <si>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</si>
  <si>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</si>
  <si>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</si>
  <si>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</si>
  <si>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</si>
  <si>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</si>
  <si>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</si>
  <si>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</si>
  <si>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</si>
  <si>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>Кисель из концентрата</t>
  </si>
  <si>
    <t xml:space="preserve">Завтрак </t>
  </si>
  <si>
    <t>Булочка слоеная</t>
  </si>
  <si>
    <t>Полдник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</si>
  <si>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</si>
  <si>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</si>
  <si>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</si>
  <si>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</si>
  <si>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</si>
  <si>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</si>
  <si>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фруткы</t>
  </si>
  <si>
    <t>Помидор свежий</t>
  </si>
  <si>
    <t>Каша манная жидкая на молоке</t>
  </si>
  <si>
    <t>Мандарин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</si>
  <si>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</si>
  <si>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</si>
  <si>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</si>
  <si>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</si>
  <si>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</si>
  <si>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</si>
  <si>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</si>
  <si>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МАСЛО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</si>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</sst>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1" fillId="0" borderId="23" xfId="0" applyFont="1" applyBorder="1"/>
    <xf numFmtId="0" fontId="0" fillId="0" borderId="11" xfId="0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1" fontId="2" fillId="2" borderId="24" xfId="0" applyNumberFormat="1" applyFont="1" applyFill="1" applyBorder="1" applyProtection="1">
      <protection locked="0"/>
    </xf>
    <xf numFmtId="2" fontId="2" fillId="2" borderId="24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0" borderId="1" xfId="0" applyNumberFormat="1" applyFont="1" applyBorder="1" applyAlignment="1">
      <alignment horizontal="right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8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6" t="s">
        <v>18</v>
      </c>
      <c r="C1" s="77"/>
      <c r="D1" s="78"/>
      <c r="E1" t="s">
        <v>15</v>
      </c>
      <c r="F1" s="22"/>
      <c r="I1" t="s">
        <v>1</v>
      </c>
      <c r="J1" s="21">
        <v>45587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34</v>
      </c>
      <c r="B4" s="5" t="s">
        <v>54</v>
      </c>
      <c r="C4" s="2">
        <v>13</v>
      </c>
      <c r="D4" s="31" t="s">
        <v>22</v>
      </c>
      <c r="E4" s="17">
        <v>10</v>
      </c>
      <c r="F4" s="24">
        <v>15.32</v>
      </c>
      <c r="G4" s="17">
        <v>75</v>
      </c>
      <c r="H4" s="17">
        <v>0.1</v>
      </c>
      <c r="I4" s="17">
        <v>8.3000000000000007</v>
      </c>
      <c r="J4" s="18">
        <v>0.1</v>
      </c>
    </row>
    <row r="5" spans="1:11" x14ac:dyDescent="0.25">
      <c r="A5" s="7"/>
      <c r="B5" s="1" t="s">
        <v>31</v>
      </c>
      <c r="C5" s="2">
        <v>189</v>
      </c>
      <c r="D5" s="31" t="s">
        <v>45</v>
      </c>
      <c r="E5" s="17">
        <v>200</v>
      </c>
      <c r="F5" s="24">
        <v>35.08</v>
      </c>
      <c r="G5" s="17">
        <v>246</v>
      </c>
      <c r="H5" s="17">
        <v>6.9</v>
      </c>
      <c r="I5" s="17">
        <v>9.61</v>
      </c>
      <c r="J5" s="18">
        <v>32.08</v>
      </c>
    </row>
    <row r="6" spans="1:11" x14ac:dyDescent="0.25">
      <c r="A6" s="7"/>
      <c r="B6" s="45" t="s">
        <v>37</v>
      </c>
      <c r="C6" s="46">
        <v>432</v>
      </c>
      <c r="D6" s="31" t="s">
        <v>25</v>
      </c>
      <c r="E6" s="17">
        <v>200</v>
      </c>
      <c r="F6" s="24">
        <v>24.76</v>
      </c>
      <c r="G6" s="17">
        <v>107</v>
      </c>
      <c r="H6" s="17">
        <v>1.5</v>
      </c>
      <c r="I6" s="17">
        <v>1.3</v>
      </c>
      <c r="J6" s="18">
        <v>22.4</v>
      </c>
      <c r="K6" s="41"/>
    </row>
    <row r="7" spans="1:11" ht="30" x14ac:dyDescent="0.25">
      <c r="A7" s="7"/>
      <c r="B7" s="3" t="s">
        <v>38</v>
      </c>
      <c r="C7" s="3"/>
      <c r="D7" s="33" t="s">
        <v>23</v>
      </c>
      <c r="E7" s="27">
        <v>100</v>
      </c>
      <c r="F7" s="28">
        <v>21.74</v>
      </c>
      <c r="G7" s="27">
        <v>253</v>
      </c>
      <c r="H7" s="27">
        <v>7.2</v>
      </c>
      <c r="I7" s="27">
        <v>2.5</v>
      </c>
      <c r="J7" s="29">
        <v>49.5</v>
      </c>
      <c r="K7" s="43"/>
    </row>
    <row r="8" spans="1:11" ht="15.75" thickBot="1" x14ac:dyDescent="0.3">
      <c r="A8" s="7"/>
      <c r="B8" s="59"/>
      <c r="C8" s="59"/>
      <c r="D8" s="59"/>
      <c r="E8" s="64">
        <f>SUM(E4:E7)</f>
        <v>510</v>
      </c>
      <c r="F8" s="65">
        <v>99.9</v>
      </c>
      <c r="G8" s="64">
        <f>SUM(G4:G7)</f>
        <v>681</v>
      </c>
      <c r="H8" s="64">
        <f>SUM(H4:H7)</f>
        <v>15.7</v>
      </c>
      <c r="I8" s="64">
        <f>SUM(I4:I7)</f>
        <v>21.71</v>
      </c>
      <c r="J8" s="64">
        <f>SUM(J4:J7)</f>
        <v>104.08</v>
      </c>
      <c r="K8" s="43"/>
    </row>
    <row r="9" spans="1:11" ht="15.75" thickBot="1" x14ac:dyDescent="0.3">
      <c r="A9" s="7"/>
      <c r="B9" s="49"/>
      <c r="C9" s="50"/>
      <c r="D9" s="51"/>
      <c r="E9" s="52"/>
      <c r="F9" s="53"/>
      <c r="G9" s="52"/>
      <c r="H9" s="52"/>
      <c r="I9" s="52"/>
      <c r="J9" s="54"/>
      <c r="K9" s="43"/>
    </row>
    <row r="10" spans="1:11" x14ac:dyDescent="0.25">
      <c r="A10" s="4" t="s">
        <v>10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1" ht="30" x14ac:dyDescent="0.25">
      <c r="A11" s="7"/>
      <c r="B11" s="38"/>
      <c r="C11" s="2"/>
      <c r="D11" s="31" t="s">
        <v>50</v>
      </c>
      <c r="E11" s="17">
        <v>100</v>
      </c>
      <c r="F11" s="24"/>
      <c r="G11" s="17">
        <v>139</v>
      </c>
      <c r="H11" s="17">
        <v>8</v>
      </c>
      <c r="I11" s="17">
        <v>6</v>
      </c>
      <c r="J11" s="18">
        <v>13</v>
      </c>
    </row>
    <row r="12" spans="1:11" x14ac:dyDescent="0.25">
      <c r="A12" s="7"/>
      <c r="B12" s="45" t="s">
        <v>42</v>
      </c>
      <c r="C12" s="2"/>
      <c r="D12" s="42" t="s">
        <v>52</v>
      </c>
      <c r="E12" s="63">
        <v>200</v>
      </c>
      <c r="F12" s="63"/>
      <c r="G12" s="60">
        <v>62</v>
      </c>
      <c r="H12" s="60">
        <v>0.2</v>
      </c>
      <c r="I12" s="60">
        <v>0</v>
      </c>
      <c r="J12" s="62">
        <v>15</v>
      </c>
    </row>
    <row r="13" spans="1:11" x14ac:dyDescent="0.25">
      <c r="A13" s="7"/>
      <c r="B13" s="2" t="s">
        <v>21</v>
      </c>
      <c r="C13" s="2">
        <v>442</v>
      </c>
      <c r="D13" s="48" t="s">
        <v>51</v>
      </c>
      <c r="E13" s="27">
        <v>200</v>
      </c>
      <c r="F13" s="28"/>
      <c r="G13" s="27">
        <v>86</v>
      </c>
      <c r="H13" s="27">
        <v>1</v>
      </c>
      <c r="I13" s="27">
        <v>0.2</v>
      </c>
      <c r="J13" s="29">
        <v>19.8</v>
      </c>
    </row>
    <row r="14" spans="1:11" ht="30.75" thickBot="1" x14ac:dyDescent="0.3">
      <c r="A14" s="7"/>
      <c r="B14" s="36" t="s">
        <v>38</v>
      </c>
      <c r="C14" s="36"/>
      <c r="D14" s="34" t="s">
        <v>23</v>
      </c>
      <c r="E14" s="27">
        <v>100</v>
      </c>
      <c r="F14" s="28"/>
      <c r="G14" s="27">
        <v>253</v>
      </c>
      <c r="H14" s="27">
        <v>7.2</v>
      </c>
      <c r="I14" s="27">
        <v>2.5</v>
      </c>
      <c r="J14" s="29">
        <v>49.5</v>
      </c>
    </row>
    <row r="15" spans="1:11" ht="15.75" thickBot="1" x14ac:dyDescent="0.3">
      <c r="A15" s="8"/>
      <c r="B15" s="49"/>
      <c r="C15" s="50"/>
      <c r="D15" s="51"/>
      <c r="E15" s="66">
        <f>SUM(E11:E14)</f>
        <v>600</v>
      </c>
      <c r="F15" s="67"/>
      <c r="G15" s="66">
        <f>SUM(G11:G14)</f>
        <v>540</v>
      </c>
      <c r="H15" s="66">
        <f>SUM(H11:H14)</f>
        <v>16.399999999999999</v>
      </c>
      <c r="I15" s="66">
        <f>SUM(I11:I14)</f>
        <v>8.6999999999999993</v>
      </c>
      <c r="J15" s="68">
        <f>SUM(J11:J14)</f>
        <v>97.3</v>
      </c>
    </row>
    <row r="16" spans="1:11" x14ac:dyDescent="0.25">
      <c r="A16" s="7" t="s">
        <v>11</v>
      </c>
      <c r="B16" s="10" t="s">
        <v>12</v>
      </c>
      <c r="C16" s="3">
        <v>40</v>
      </c>
      <c r="D16" s="33" t="s">
        <v>48</v>
      </c>
      <c r="E16" s="19">
        <v>100</v>
      </c>
      <c r="F16" s="25">
        <v>22.46</v>
      </c>
      <c r="G16" s="19">
        <v>83</v>
      </c>
      <c r="H16" s="19">
        <v>3</v>
      </c>
      <c r="I16" s="19">
        <v>5.0999999999999996</v>
      </c>
      <c r="J16" s="20">
        <v>7.7</v>
      </c>
    </row>
    <row r="17" spans="1:10" x14ac:dyDescent="0.25">
      <c r="A17" s="7"/>
      <c r="B17" s="1" t="s">
        <v>13</v>
      </c>
      <c r="C17" s="2">
        <v>76</v>
      </c>
      <c r="D17" s="31" t="s">
        <v>49</v>
      </c>
      <c r="E17" s="37">
        <v>250</v>
      </c>
      <c r="F17" s="24">
        <v>27.64</v>
      </c>
      <c r="G17" s="17">
        <v>112</v>
      </c>
      <c r="H17" s="17">
        <v>3.2</v>
      </c>
      <c r="I17" s="17">
        <v>5.6</v>
      </c>
      <c r="J17" s="18">
        <v>12.1</v>
      </c>
    </row>
    <row r="18" spans="1:10" x14ac:dyDescent="0.25">
      <c r="A18" s="7"/>
      <c r="B18" s="1" t="s">
        <v>14</v>
      </c>
      <c r="C18" s="2">
        <v>233</v>
      </c>
      <c r="D18" s="31" t="s">
        <v>26</v>
      </c>
      <c r="E18" s="17">
        <v>90</v>
      </c>
      <c r="F18" s="24">
        <v>48.57</v>
      </c>
      <c r="G18" s="17">
        <v>108</v>
      </c>
      <c r="H18" s="17">
        <v>8.1</v>
      </c>
      <c r="I18" s="17">
        <v>7.4</v>
      </c>
      <c r="J18" s="18">
        <v>2.2000000000000002</v>
      </c>
    </row>
    <row r="19" spans="1:10" x14ac:dyDescent="0.25">
      <c r="A19" s="7"/>
      <c r="B19" s="1" t="s">
        <v>14</v>
      </c>
      <c r="C19" s="2">
        <v>333</v>
      </c>
      <c r="D19" s="31" t="s">
        <v>27</v>
      </c>
      <c r="E19" s="17">
        <v>150</v>
      </c>
      <c r="F19" s="24">
        <v>25.23</v>
      </c>
      <c r="G19" s="17">
        <v>209</v>
      </c>
      <c r="H19" s="17">
        <v>6.7</v>
      </c>
      <c r="I19" s="17">
        <v>8</v>
      </c>
      <c r="J19" s="18">
        <v>27.5</v>
      </c>
    </row>
    <row r="20" spans="1:10" x14ac:dyDescent="0.25">
      <c r="A20" s="7"/>
      <c r="B20" s="45" t="s">
        <v>39</v>
      </c>
      <c r="C20" s="2"/>
      <c r="D20" s="31" t="s">
        <v>24</v>
      </c>
      <c r="E20" s="17">
        <v>100</v>
      </c>
      <c r="F20" s="24">
        <v>11.14</v>
      </c>
      <c r="G20" s="17">
        <v>204</v>
      </c>
      <c r="H20" s="17">
        <v>4</v>
      </c>
      <c r="I20" s="17">
        <v>2</v>
      </c>
      <c r="J20" s="18">
        <v>32</v>
      </c>
    </row>
    <row r="21" spans="1:10" ht="15.75" thickBot="1" x14ac:dyDescent="0.3">
      <c r="A21" s="7"/>
      <c r="B21" s="45" t="s">
        <v>37</v>
      </c>
      <c r="C21" s="26">
        <v>411</v>
      </c>
      <c r="D21" s="34" t="s">
        <v>33</v>
      </c>
      <c r="E21" s="27">
        <v>200</v>
      </c>
      <c r="F21" s="28">
        <v>10.26</v>
      </c>
      <c r="G21" s="27">
        <v>113</v>
      </c>
      <c r="H21" s="27">
        <v>1</v>
      </c>
      <c r="I21" s="27">
        <v>1</v>
      </c>
      <c r="J21" s="29">
        <v>27.9</v>
      </c>
    </row>
    <row r="22" spans="1:10" ht="15.75" thickBot="1" x14ac:dyDescent="0.3">
      <c r="A22" s="7"/>
      <c r="B22" s="58"/>
      <c r="C22" s="50"/>
      <c r="D22" s="51"/>
      <c r="E22" s="66">
        <f>SUM(E16:E21)</f>
        <v>890</v>
      </c>
      <c r="F22" s="67">
        <v>149.80000000000001</v>
      </c>
      <c r="G22" s="66">
        <f>SUM(G16:G21)</f>
        <v>829</v>
      </c>
      <c r="H22" s="66">
        <f>SUM(H16:H21)</f>
        <v>26</v>
      </c>
      <c r="I22" s="66">
        <f>SUM(I16:I21)</f>
        <v>29.1</v>
      </c>
      <c r="J22" s="68">
        <f>SUM(J16:J21)</f>
        <v>109.4</v>
      </c>
    </row>
    <row r="23" spans="1:10" ht="15.75" thickBot="1" x14ac:dyDescent="0.3">
      <c r="A23" s="4" t="s">
        <v>36</v>
      </c>
      <c r="B23" s="47"/>
      <c r="C23" s="3"/>
      <c r="D23" s="48"/>
      <c r="E23" s="19"/>
      <c r="F23" s="25"/>
      <c r="G23" s="19"/>
      <c r="H23" s="19"/>
      <c r="I23" s="19"/>
      <c r="J23" s="19"/>
    </row>
    <row r="24" spans="1:10" ht="15.75" thickBot="1" x14ac:dyDescent="0.3">
      <c r="A24" s="7"/>
      <c r="B24" s="40" t="s">
        <v>40</v>
      </c>
      <c r="C24" s="55"/>
      <c r="D24" s="57" t="s">
        <v>35</v>
      </c>
      <c r="E24" s="56">
        <v>100</v>
      </c>
      <c r="F24" s="25"/>
      <c r="G24" s="19">
        <v>285</v>
      </c>
      <c r="H24" s="19">
        <v>7.4</v>
      </c>
      <c r="I24" s="19">
        <v>5.0999999999999996</v>
      </c>
      <c r="J24" s="20">
        <v>52.1</v>
      </c>
    </row>
    <row r="25" spans="1:10" x14ac:dyDescent="0.25">
      <c r="A25" s="7"/>
      <c r="B25" s="26" t="s">
        <v>21</v>
      </c>
      <c r="C25" s="26">
        <v>434</v>
      </c>
      <c r="D25" s="48" t="s">
        <v>53</v>
      </c>
      <c r="E25" s="27">
        <v>200</v>
      </c>
      <c r="F25" s="28"/>
      <c r="G25" s="27">
        <v>113</v>
      </c>
      <c r="H25" s="27">
        <v>6.1</v>
      </c>
      <c r="I25" s="27">
        <v>5.3</v>
      </c>
      <c r="J25" s="29">
        <v>10.1</v>
      </c>
    </row>
    <row r="26" spans="1:10" ht="15.75" thickBot="1" x14ac:dyDescent="0.3">
      <c r="A26" s="8"/>
      <c r="B26" s="9"/>
      <c r="C26" s="9"/>
      <c r="D26" s="32"/>
      <c r="E26" s="69">
        <f>SUM(E24:E25)</f>
        <v>300</v>
      </c>
      <c r="F26" s="70"/>
      <c r="G26" s="69">
        <f>SUM(G24:G25)</f>
        <v>398</v>
      </c>
      <c r="H26" s="69">
        <f>SUM(H24:H25)</f>
        <v>13.5</v>
      </c>
      <c r="I26" s="69">
        <f>SUM(I24:I25)</f>
        <v>10.399999999999999</v>
      </c>
      <c r="J26" s="71">
        <f>SUM(J24:J25)</f>
        <v>62.2</v>
      </c>
    </row>
    <row r="27" spans="1:10" x14ac:dyDescent="0.25">
      <c r="A27" s="7" t="s">
        <v>19</v>
      </c>
      <c r="B27" s="6" t="s">
        <v>43</v>
      </c>
      <c r="C27" s="26"/>
      <c r="D27" s="34" t="s">
        <v>46</v>
      </c>
      <c r="E27" s="27">
        <v>150</v>
      </c>
      <c r="F27" s="28"/>
      <c r="G27" s="27">
        <v>38</v>
      </c>
      <c r="H27" s="27">
        <v>1.2</v>
      </c>
      <c r="I27" s="27">
        <v>0.3</v>
      </c>
      <c r="J27" s="29">
        <v>7.5</v>
      </c>
    </row>
    <row r="28" spans="1:10" x14ac:dyDescent="0.25">
      <c r="A28" s="7"/>
      <c r="B28" s="3" t="s">
        <v>12</v>
      </c>
      <c r="C28" s="26"/>
      <c r="D28" s="34" t="s">
        <v>44</v>
      </c>
      <c r="E28" s="27">
        <v>110</v>
      </c>
      <c r="F28" s="28"/>
      <c r="G28" s="27">
        <v>27</v>
      </c>
      <c r="H28" s="27">
        <v>1</v>
      </c>
      <c r="I28" s="27">
        <v>0</v>
      </c>
      <c r="J28" s="29">
        <v>4</v>
      </c>
    </row>
    <row r="29" spans="1:10" x14ac:dyDescent="0.25">
      <c r="A29" s="7"/>
      <c r="B29" s="10"/>
      <c r="C29" s="2">
        <v>13</v>
      </c>
      <c r="D29" s="31" t="s">
        <v>22</v>
      </c>
      <c r="E29" s="17">
        <v>10</v>
      </c>
      <c r="F29" s="24"/>
      <c r="G29" s="17">
        <v>75</v>
      </c>
      <c r="H29" s="17">
        <v>0.1</v>
      </c>
      <c r="I29" s="17">
        <v>8.3000000000000007</v>
      </c>
      <c r="J29" s="18">
        <v>0.1</v>
      </c>
    </row>
    <row r="30" spans="1:10" x14ac:dyDescent="0.25">
      <c r="A30" s="7"/>
      <c r="B30" s="1" t="s">
        <v>14</v>
      </c>
      <c r="C30" s="2">
        <v>261</v>
      </c>
      <c r="D30" s="31" t="s">
        <v>47</v>
      </c>
      <c r="E30" s="39">
        <v>100</v>
      </c>
      <c r="F30" s="24"/>
      <c r="G30" s="17">
        <v>83</v>
      </c>
      <c r="H30" s="17">
        <v>6.65</v>
      </c>
      <c r="I30" s="17">
        <v>4.3499999999999996</v>
      </c>
      <c r="J30" s="17">
        <v>4.3</v>
      </c>
    </row>
    <row r="31" spans="1:10" x14ac:dyDescent="0.25">
      <c r="A31" s="7"/>
      <c r="B31" s="1"/>
      <c r="C31" s="2">
        <v>364</v>
      </c>
      <c r="D31" s="31" t="s">
        <v>28</v>
      </c>
      <c r="E31" s="17">
        <v>50</v>
      </c>
      <c r="F31" s="24"/>
      <c r="G31" s="17">
        <v>37</v>
      </c>
      <c r="H31" s="17">
        <v>1</v>
      </c>
      <c r="I31" s="17">
        <v>3</v>
      </c>
      <c r="J31" s="18">
        <v>3.2</v>
      </c>
    </row>
    <row r="32" spans="1:10" x14ac:dyDescent="0.25">
      <c r="A32" s="7"/>
      <c r="B32" s="1" t="s">
        <v>14</v>
      </c>
      <c r="C32" s="2">
        <v>181</v>
      </c>
      <c r="D32" s="31" t="s">
        <v>29</v>
      </c>
      <c r="E32" s="17">
        <v>150</v>
      </c>
      <c r="F32" s="24"/>
      <c r="G32" s="17">
        <v>261.60000000000002</v>
      </c>
      <c r="H32" s="17">
        <v>7.2</v>
      </c>
      <c r="I32" s="17">
        <v>6</v>
      </c>
      <c r="J32" s="18">
        <v>40</v>
      </c>
    </row>
    <row r="33" spans="1:10" ht="30" x14ac:dyDescent="0.25">
      <c r="A33" s="7"/>
      <c r="B33" s="3" t="s">
        <v>38</v>
      </c>
      <c r="C33" s="2"/>
      <c r="D33" s="31" t="s">
        <v>23</v>
      </c>
      <c r="E33" s="60">
        <v>50</v>
      </c>
      <c r="F33" s="61"/>
      <c r="G33" s="60">
        <v>131</v>
      </c>
      <c r="H33" s="60">
        <v>3.8</v>
      </c>
      <c r="I33" s="60">
        <v>1.5</v>
      </c>
      <c r="J33" s="62">
        <v>25.7</v>
      </c>
    </row>
    <row r="34" spans="1:10" x14ac:dyDescent="0.25">
      <c r="A34" s="35"/>
      <c r="B34" s="45" t="s">
        <v>37</v>
      </c>
      <c r="C34" s="1">
        <v>431</v>
      </c>
      <c r="D34" s="1" t="s">
        <v>30</v>
      </c>
      <c r="E34" s="44">
        <v>207</v>
      </c>
      <c r="F34" s="1"/>
      <c r="G34" s="17">
        <v>62</v>
      </c>
      <c r="H34" s="17">
        <v>0.3</v>
      </c>
      <c r="I34" s="17">
        <v>0.1</v>
      </c>
      <c r="J34" s="18">
        <v>15</v>
      </c>
    </row>
    <row r="35" spans="1:10" ht="15.75" thickBot="1" x14ac:dyDescent="0.3">
      <c r="A35" s="35"/>
      <c r="B35" s="45"/>
      <c r="C35" s="1"/>
      <c r="D35" s="1"/>
      <c r="E35" s="72">
        <f>SUM(E27:E34)</f>
        <v>827</v>
      </c>
      <c r="F35" s="63"/>
      <c r="G35" s="60">
        <f>SUM(G27:G34)</f>
        <v>714.6</v>
      </c>
      <c r="H35" s="60">
        <f>SUM(H27:H34)</f>
        <v>21.250000000000004</v>
      </c>
      <c r="I35" s="60">
        <f>SUM(I27:I34)</f>
        <v>23.550000000000004</v>
      </c>
      <c r="J35" s="62">
        <f>SUM(J27:J34)</f>
        <v>99.8</v>
      </c>
    </row>
    <row r="36" spans="1:10" ht="15.75" thickBot="1" x14ac:dyDescent="0.3">
      <c r="A36" s="4" t="s">
        <v>20</v>
      </c>
      <c r="B36" s="11" t="s">
        <v>41</v>
      </c>
      <c r="C36" s="6">
        <v>435</v>
      </c>
      <c r="D36" s="30" t="s">
        <v>32</v>
      </c>
      <c r="E36" s="15">
        <v>200</v>
      </c>
      <c r="F36" s="23"/>
      <c r="G36" s="15">
        <v>80</v>
      </c>
      <c r="H36" s="15">
        <v>6</v>
      </c>
      <c r="I36" s="15">
        <v>2</v>
      </c>
      <c r="J36" s="16">
        <v>8</v>
      </c>
    </row>
    <row r="37" spans="1:10" x14ac:dyDescent="0.25">
      <c r="A37" s="7"/>
      <c r="B37" s="2"/>
      <c r="C37" s="2"/>
      <c r="D37" s="31"/>
      <c r="E37" s="73">
        <v>200</v>
      </c>
      <c r="F37" s="74"/>
      <c r="G37" s="73">
        <v>80</v>
      </c>
      <c r="H37" s="73">
        <v>6</v>
      </c>
      <c r="I37" s="73">
        <v>2</v>
      </c>
      <c r="J37" s="75">
        <v>8</v>
      </c>
    </row>
    <row r="38" spans="1:10" ht="15.75" thickBot="1" x14ac:dyDescent="0.3">
      <c r="A38" s="8"/>
      <c r="B38" s="9"/>
      <c r="C38" s="9"/>
      <c r="D38" s="32" t="s">
        <v>55</v>
      </c>
      <c r="E38" s="69">
        <f>E37+E35+E26+E22+E15+E8</f>
        <v>3327</v>
      </c>
      <c r="F38" s="70"/>
      <c r="G38" s="69">
        <f t="shared" ref="G38:J38" si="0">G37+G35+G26+G22+G15+G8</f>
        <v>3242.6</v>
      </c>
      <c r="H38" s="69">
        <f t="shared" si="0"/>
        <v>98.850000000000009</v>
      </c>
      <c r="I38" s="69">
        <f t="shared" si="0"/>
        <v>95.460000000000008</v>
      </c>
      <c r="J38" s="69">
        <f t="shared" si="0"/>
        <v>480.78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2024-10-18T15:25:49Z</dcterms:modified>
</cp:coreProperties>
</file>